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4E1E61FA-DEF3-EB45-9386-7555E98FCFFE}" xr6:coauthVersionLast="47" xr6:coauthVersionMax="47" xr10:uidLastSave="{00000000-0000-0000-0000-000000000000}"/>
  <bookViews>
    <workbookView xWindow="0" yWindow="0" windowWidth="44800" windowHeight="25200" xr2:uid="{00000000-000D-0000-FFFF-FFFF00000000}"/>
  </bookViews>
  <sheets>
    <sheet name="Stock with Cost and PI v2" sheetId="1" r:id="rId1"/>
  </sheets>
  <definedNames>
    <definedName name="_xlnm._FilterDatabase" localSheetId="0" hidden="1">'Stock with Cost and PI v2'!$A$2:$U$53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3" i="1" l="1"/>
</calcChain>
</file>

<file path=xl/sharedStrings.xml><?xml version="1.0" encoding="utf-8"?>
<sst xmlns="http://schemas.openxmlformats.org/spreadsheetml/2006/main" count="207" uniqueCount="158">
  <si>
    <t>SKU</t>
  </si>
  <si>
    <t>UPC</t>
  </si>
  <si>
    <t>Item Classification</t>
  </si>
  <si>
    <t>Description</t>
  </si>
  <si>
    <t>Available</t>
  </si>
  <si>
    <t>MSRP</t>
  </si>
  <si>
    <t>Offer</t>
  </si>
  <si>
    <t>BIOLAGE-531018</t>
  </si>
  <si>
    <t>884486531018</t>
  </si>
  <si>
    <t>HAIRCARE</t>
  </si>
  <si>
    <t>BIOLAGE-HYDRA SOURCE DETANGLING SOLUTION (400ML/13.5OZ)</t>
  </si>
  <si>
    <t>BIOLAGE-151537</t>
  </si>
  <si>
    <t>884486151537</t>
  </si>
  <si>
    <t>BIOLAGE-COLOR LAST SHAMPOO (1000ML/33.8OZ) 12/CS</t>
  </si>
  <si>
    <t>BIOLAGE-151629</t>
  </si>
  <si>
    <t>884486151629</t>
  </si>
  <si>
    <t>BIOLAGE-COLOR LAST CONDITIONER (1000ML/33.8OZ) 12/CS</t>
  </si>
  <si>
    <t>BIOLAGE-531001</t>
  </si>
  <si>
    <t>884486531001</t>
  </si>
  <si>
    <t>BIOLAGE-HYDRA SOURCE SHAMPOO (400ML/13.5OZ) 12/CS</t>
  </si>
  <si>
    <t>BIOLAGE-532046</t>
  </si>
  <si>
    <t>884486532046</t>
  </si>
  <si>
    <t>BIOLAGE-HYDRA SOURCE CONDITIONING BALM (236ML/8OZ) 12/CS</t>
  </si>
  <si>
    <t>BIOLAGE-531131</t>
  </si>
  <si>
    <t>884486531131</t>
  </si>
  <si>
    <t>BIOLAGE-COLOR LAST CONDITIONER FOR TREATED HAIR (400ML/13.5OZ) 12/CS</t>
  </si>
  <si>
    <t>BIOLAGE-104236</t>
  </si>
  <si>
    <t>884486104236/3474630736542</t>
  </si>
  <si>
    <t>BIOLAGE BIOLAGE KERATIN DOSE CONDITIONER  (1014ML/33.8 OZ)</t>
  </si>
  <si>
    <t>BIOLAGE-151360</t>
  </si>
  <si>
    <t>884486151360</t>
  </si>
  <si>
    <t>BIOLAGE-HYDRA SOURCE CONDITIONING BALM (500ML/16.67 OZ)  (507ML/16.9 OZ)</t>
  </si>
  <si>
    <t>BIOLAGE-531063</t>
  </si>
  <si>
    <t>884486531063</t>
  </si>
  <si>
    <t>BIOLAGE-HYDRA SOURCE DEEP TREATMENT MASK (500ML/16.67 OZ)  (507ML/16.9 OZ)</t>
  </si>
  <si>
    <t>BIOLAGE-530943</t>
  </si>
  <si>
    <t>884486530943</t>
  </si>
  <si>
    <t>BIOLAGE-SMOOTH PROOF SHAMPOO (400ML/13.5OZ) 12/CS</t>
  </si>
  <si>
    <t>BIOLAGE-520791</t>
  </si>
  <si>
    <t>884486520791</t>
  </si>
  <si>
    <t>BIOLAGE-SCALP SYNC CALMING SHAMPOO (1000ML/33.8OZ)</t>
  </si>
  <si>
    <t>BIOLAGE-151834</t>
  </si>
  <si>
    <t>884486151834</t>
  </si>
  <si>
    <t>BIOLAGE-SMOOTH PROOF SHAMPOO (1000ML/33.8OZ)</t>
  </si>
  <si>
    <t>BIOLAGE-151322</t>
  </si>
  <si>
    <t>884486151322</t>
  </si>
  <si>
    <t>BIOLAGE-HYDRA SOURCE SHAMPOO (1000ML/33.8OZ) 12/CS</t>
  </si>
  <si>
    <t>BIOLAGE-152251</t>
  </si>
  <si>
    <t>884486152251</t>
  </si>
  <si>
    <t>BIOLAGE-HYDRA SOURCE DETANGLING SOLUTION (1000ML/33.8OZ)</t>
  </si>
  <si>
    <t>BIOLAGE-531032</t>
  </si>
  <si>
    <t>884486531032</t>
  </si>
  <si>
    <t>BIOLAGE-HYDRA SOURCE LEAVE-IN TONIC (400ML/13.5OZ) 12/CS</t>
  </si>
  <si>
    <t>BIOLAGE-736511/104335</t>
  </si>
  <si>
    <t>3474630736511/884486104335</t>
  </si>
  <si>
    <t>BIOLAGE-KERATIN DOSE SHAMPOO (1000ML/33.8OZ)</t>
  </si>
  <si>
    <t>BIOLAGE-736542</t>
  </si>
  <si>
    <t>3474630736542</t>
  </si>
  <si>
    <t>BIOLAGE-736733</t>
  </si>
  <si>
    <t>3474630736733</t>
  </si>
  <si>
    <t>BIOLAGE VOLUMEBLOOM CONDITIONER  (1014ML/33.8 OZ)</t>
  </si>
  <si>
    <t>BIOLAGE-152039</t>
  </si>
  <si>
    <t>884486152039</t>
  </si>
  <si>
    <t>BIOLAGE-VOLUME BOOST CONDITIONER (1000ML/33.8OZ) 12/CS</t>
  </si>
  <si>
    <t>BIOLAGE-736450</t>
  </si>
  <si>
    <t>3474630736450</t>
  </si>
  <si>
    <t>BIOLAGE HYDRASOURCE ALOE SHAMPOO  (1014ML/33.8 OZ)</t>
  </si>
  <si>
    <t>BIOLAGE POUCH-117917</t>
  </si>
  <si>
    <t>65388117917</t>
  </si>
  <si>
    <t>MARKETING</t>
  </si>
  <si>
    <t>BIOLAGE- POUCH</t>
  </si>
  <si>
    <t>BIOLAGE-535634</t>
  </si>
  <si>
    <t>884486535634</t>
  </si>
  <si>
    <t>BIOLAGE-FULL RESCUE SHAMPOO (400ML/13.5OZ)</t>
  </si>
  <si>
    <t>BIOLAGE-535696</t>
  </si>
  <si>
    <t>884486535696</t>
  </si>
  <si>
    <t>BIOLAGE-FULL RESCUE CONDITIONER (236ML/8OZ)</t>
  </si>
  <si>
    <t>BIOLAGE-130556</t>
  </si>
  <si>
    <t>884486130556</t>
  </si>
  <si>
    <t>BIOLAGE BIOLAGE FIBER STRONG CONDITIONER  (1014ML/33.8 OZ)</t>
  </si>
  <si>
    <t>BIOLAGE-151827</t>
  </si>
  <si>
    <t>884486151827</t>
  </si>
  <si>
    <t>BIOLAGE-SMOOTH PROOF SHAMPOO  (405ML/13.5 OZ)</t>
  </si>
  <si>
    <t>BIOLAGE-531377</t>
  </si>
  <si>
    <t>884486531377</t>
  </si>
  <si>
    <t>BIOLAGE-FINISHING SPRITZ (400ML/13.5OZ)</t>
  </si>
  <si>
    <t>BIOLAGE-151315</t>
  </si>
  <si>
    <t>884486151315</t>
  </si>
  <si>
    <t>BIOLAGE-HYDRA SOURCE SHAMPOO (400ML/13.5OZ)</t>
  </si>
  <si>
    <t>BIOLAGE-104335</t>
  </si>
  <si>
    <t>884486104335</t>
  </si>
  <si>
    <t>BIOLAGE-KERATIN DOSE SHAMPOO  (1014ML/33.8 OZ)</t>
  </si>
  <si>
    <t>BIOLAGE-642335</t>
  </si>
  <si>
    <t>3474636642335</t>
  </si>
  <si>
    <t>BIOLAGE-ADVANCED OIL RENEW SHAMPOO  (1014ML/33.8 OZ)</t>
  </si>
  <si>
    <t>BIOLAGE-642366</t>
  </si>
  <si>
    <t>3474636642366</t>
  </si>
  <si>
    <t>BIOLAGE-OIL RENEW CONDITIONER  (1014ML/33.8 OZ)</t>
  </si>
  <si>
    <t>BIOLAGE-642359</t>
  </si>
  <si>
    <t>3474636642359</t>
  </si>
  <si>
    <t>BIOLAGE-ADVANCED OIL RENEW SYSTEM CONDITIONER (SOY BEAN OIL)  (405ML/13.5 OZ)</t>
  </si>
  <si>
    <t>BIOLAGE-164025</t>
  </si>
  <si>
    <t>884486164025</t>
  </si>
  <si>
    <t>BIOLAGE-NORMALISING SHAMPOO  (405ML/13.5 OZ)</t>
  </si>
  <si>
    <t>BIOLAGE-009685</t>
  </si>
  <si>
    <t>884486009685</t>
  </si>
  <si>
    <t>BIOLAGEEEP SMOOTHING SHAMPOO  (1014ML/33.8 OZ)</t>
  </si>
  <si>
    <t>BIOLAGE-151278</t>
  </si>
  <si>
    <t>884486151278</t>
  </si>
  <si>
    <t>BIOLAGE-ULTRA HYDRASOURCE SHAMPOO (1000ML/33.8OZ) 12/CS</t>
  </si>
  <si>
    <t>BIOLAGE-520777</t>
  </si>
  <si>
    <t>884486520777</t>
  </si>
  <si>
    <t>BIOLAGE-ANTI-DANDRUFF SHAMPOO (1000ML/33.8OZ) 12/CS</t>
  </si>
  <si>
    <t>BIOLAGE-523631</t>
  </si>
  <si>
    <t>884486523631</t>
  </si>
  <si>
    <t>BIOLAGE-SCALP SYNC CLARIFYING SHAMPOO (1000ML/33.8OZ) 12/CS</t>
  </si>
  <si>
    <t>BIOLAGE-549723</t>
  </si>
  <si>
    <t>884486549723</t>
  </si>
  <si>
    <t xml:space="preserve">BIOLAGE-VOLUME BOOST SHAMPOO (1000ML/33.8OZ) 12/CS </t>
  </si>
  <si>
    <t>BIOLAGE-FDC</t>
  </si>
  <si>
    <t>3474636315444</t>
  </si>
  <si>
    <t>BIOLAGE FULL DENSITY CONDITIONER  (1014ML/ )</t>
  </si>
  <si>
    <t>BIOLAGE-151612</t>
  </si>
  <si>
    <t>884486151612</t>
  </si>
  <si>
    <t>BIOLAGE-COLOR LAST CONDITIONER  (405ML/13.5 OZ)</t>
  </si>
  <si>
    <t>BIOLAGE-156907</t>
  </si>
  <si>
    <t>884486156907</t>
  </si>
  <si>
    <t>BIOLAGE BLUE AGAVE GELEE ALL PURPOSE GEL  (507ML/16.9 OZ)</t>
  </si>
  <si>
    <t>BIOLAGE-496683</t>
  </si>
  <si>
    <t>884486496683</t>
  </si>
  <si>
    <t>BIOLAGE-STRENGTH RECOVERY SHAMPOO (1000ML/33.8OZ)</t>
  </si>
  <si>
    <t>BIOLAGE-KDS</t>
  </si>
  <si>
    <t>884486152114</t>
  </si>
  <si>
    <t>BIOLAGE BIOLAGE KERATIN DOSE SHAMPOO  (405ML/13.5 )</t>
  </si>
  <si>
    <t>BIOLAGE-642328</t>
  </si>
  <si>
    <t>3474636642328</t>
  </si>
  <si>
    <t>BIOLAGE-ADVANCED OIL RENEW SYSTEM SHAMPOO(SOY BEAN OIL)  (405ML/13.5 OZ)</t>
  </si>
  <si>
    <t>BIOLAGE-151896</t>
  </si>
  <si>
    <t>884486151896</t>
  </si>
  <si>
    <t>BIOLAGE-SMOOTH PROOF CONDITIONER (1000ML/33.8OZ)</t>
  </si>
  <si>
    <t>BIOLAGE-152022</t>
  </si>
  <si>
    <t>884486152022</t>
  </si>
  <si>
    <t>BIOLAGE-VOLUMEBLOOM CONDITIONER  (405ML/13.5 OZ)</t>
  </si>
  <si>
    <t>BIOLAGE-130488</t>
  </si>
  <si>
    <t>884486130488</t>
  </si>
  <si>
    <t>BIOLAGE BIOLAGE FIBER STRONG CONDITIONER  (405ML/13.5 OZ)</t>
  </si>
  <si>
    <t>BIOLAGE-151285</t>
  </si>
  <si>
    <t>884486151285</t>
  </si>
  <si>
    <t>BIOLAGE-ULTRA HYDRA SOURCE CONDITIONING BALM (400ML/13.5OZ)</t>
  </si>
  <si>
    <t>BIOLAGE-259813</t>
  </si>
  <si>
    <t>884486259813</t>
  </si>
  <si>
    <t>BIOLAGE-OIL WONDERS VOLUME ROSE CONDITIONER  (1014ML/33.8 OZ)</t>
  </si>
  <si>
    <t>BIOLAGE-736429</t>
  </si>
  <si>
    <t>3474630736429</t>
  </si>
  <si>
    <t>BIOLAGE FIBER STRONG CONDITIONER  (1014ML/33.8 OZ)</t>
  </si>
  <si>
    <t>BIOLAGE-736672</t>
  </si>
  <si>
    <t>3474630736672</t>
  </si>
  <si>
    <t>BIOLAGE-SMOOTH PROOF CONDITIONER FOR FRIZZY HAIR (CAMELLIA)  (1014ML/33.8 OZ)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</si>
</sst>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10409]#,###.####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80"/>
      <name val="Arial"/>
      <family val="2"/>
    </font>
    <font>
      <sz val="11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3">
    <xf numFmtId="0" fontId="1" fillId="0" borderId="0" xfId="0" applyFont="1"/>
    <xf numFmtId="44" fontId="1" fillId="0" borderId="0" xfId="1" applyFont="1"/>
    <xf numFmtId="0" fontId="4" fillId="2" borderId="1" xfId="0" applyFont="1" applyFill="1" applyBorder="1" applyAlignment="1">
      <alignment vertical="top" wrapText="1" readingOrder="1"/>
    </xf>
    <xf numFmtId="0" fontId="5" fillId="2" borderId="1" xfId="0" applyFont="1" applyFill="1" applyBorder="1" applyAlignment="1">
      <alignment vertical="top" wrapText="1" readingOrder="1"/>
    </xf>
    <xf numFmtId="44" fontId="5" fillId="2" borderId="1" xfId="1" applyFont="1" applyFill="1" applyBorder="1" applyAlignment="1">
      <alignment vertical="top" wrapText="1" readingOrder="1"/>
    </xf>
    <xf numFmtId="0" fontId="1" fillId="0" borderId="0" xfId="0" applyFont="1" applyAlignment="1">
      <alignment horizontal="center"/>
    </xf>
    <xf numFmtId="164" fontId="5" fillId="2" borderId="1" xfId="0" applyNumberFormat="1" applyFont="1" applyFill="1" applyBorder="1" applyAlignment="1">
      <alignment horizontal="center" vertical="top" wrapText="1" readingOrder="1"/>
    </xf>
    <xf numFmtId="0" fontId="1" fillId="0" borderId="0" xfId="0" applyFont="1" applyAlignment="1">
      <alignment vertical="center"/>
    </xf>
    <xf numFmtId="44" fontId="1" fillId="3" borderId="1" xfId="0" applyNumberFormat="1" applyFont="1" applyFill="1" applyBorder="1" applyAlignment="1">
      <alignment vertical="center"/>
    </xf>
    <xf numFmtId="0" fontId="3" fillId="4" borderId="1" xfId="0" applyFont="1" applyFill="1" applyBorder="1" applyAlignment="1">
      <alignment vertical="top" wrapText="1" readingOrder="1"/>
    </xf>
    <xf numFmtId="0" fontId="3" fillId="4" borderId="1" xfId="0" applyFont="1" applyFill="1" applyBorder="1" applyAlignment="1">
      <alignment horizontal="center" vertical="top" wrapText="1" readingOrder="1"/>
    </xf>
    <xf numFmtId="44" fontId="3" fillId="4" borderId="1" xfId="1" applyFont="1" applyFill="1" applyBorder="1" applyAlignment="1">
      <alignment vertical="top" wrapText="1" readingOrder="1"/>
    </xf>
    <xf numFmtId="0" fontId="1" fillId="5" borderId="1" xfId="0" applyFont="1" applyFill="1" applyBorder="1" applyAlignment="1">
      <alignment vertical="center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FFFFFF"/>
      <rgbColor rgb="008B0000"/>
      <rgbColor rgb="00000080"/>
      <rgbColor rgb="00FFFF00"/>
      <rgbColor rgb="00FF00FF"/>
      <rgbColor rgb="0000FFFF"/>
      <rgbColor rgb="00FF0000"/>
      <rgbColor rgb="00008000"/>
      <rgbColor rgb="000000FF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showGridLines="0" tabSelected="1" topLeftCell="A11" workbookViewId="0">
      <selection activeCell="G54" sqref="G54"/>
    </sheetView>
  </sheetViews>
  <sheetFormatPr baseColWidth="10" defaultColWidth="8.83203125" defaultRowHeight="15" x14ac:dyDescent="0.2"/>
  <cols>
    <col min="1" max="1" width="30.83203125" customWidth="1"/>
    <col min="2" max="2" width="23.6640625" customWidth="1"/>
    <col min="3" max="3" width="16.33203125" customWidth="1"/>
    <col min="4" max="4" width="55.1640625" customWidth="1"/>
    <col min="5" max="5" width="14.33203125" style="5" customWidth="1"/>
    <col min="6" max="6" width="14" style="1" customWidth="1"/>
    <col min="7" max="7" width="13" style="7" customWidth="1"/>
    <col min="8" max="8" width="14.33203125" customWidth="1"/>
    <col min="9" max="9" width="16" customWidth="1"/>
    <col min="10" max="10" width="32.5" customWidth="1"/>
    <col min="11" max="11" width="27.5" customWidth="1"/>
    <col min="12" max="12" width="0" hidden="1" customWidth="1"/>
  </cols>
  <sheetData>
    <row r="1" spans="1:7" ht="4.5" customHeight="1" x14ac:dyDescent="0.2"/>
    <row r="2" spans="1:7" ht="30" x14ac:dyDescent="0.2">
      <c r="A2" s="9" t="s">
        <v>0</v>
      </c>
      <c r="B2" s="9" t="s">
        <v>1</v>
      </c>
      <c r="C2" s="9" t="s">
        <v>2</v>
      </c>
      <c r="D2" s="9" t="s">
        <v>3</v>
      </c>
      <c r="E2" s="10" t="s">
        <v>4</v>
      </c>
      <c r="F2" s="11" t="s">
        <v>5</v>
      </c>
      <c r="G2" s="12" t="s">
        <v>6</v>
      </c>
    </row>
    <row r="3" spans="1:7" ht="30" x14ac:dyDescent="0.2">
      <c r="A3" s="2" t="s">
        <v>7</v>
      </c>
      <c r="B3" s="2" t="s">
        <v>8</v>
      </c>
      <c r="C3" s="3" t="s">
        <v>9</v>
      </c>
      <c r="D3" s="3" t="s">
        <v>10</v>
      </c>
      <c r="E3" s="6">
        <v>3407</v>
      </c>
      <c r="F3" s="4">
        <v>27</v>
      </c>
      <c r="G3" s="8">
        <v>17</v>
      </c>
    </row>
    <row r="4" spans="1:7" x14ac:dyDescent="0.2">
      <c r="A4" s="2" t="s">
        <v>11</v>
      </c>
      <c r="B4" s="2" t="s">
        <v>12</v>
      </c>
      <c r="C4" s="3" t="s">
        <v>9</v>
      </c>
      <c r="D4" s="3" t="s">
        <v>13</v>
      </c>
      <c r="E4" s="6">
        <v>1290</v>
      </c>
      <c r="F4" s="4">
        <v>45</v>
      </c>
      <c r="G4" s="8">
        <v>28</v>
      </c>
    </row>
    <row r="5" spans="1:7" ht="30" x14ac:dyDescent="0.2">
      <c r="A5" s="2" t="s">
        <v>14</v>
      </c>
      <c r="B5" s="2" t="s">
        <v>15</v>
      </c>
      <c r="C5" s="3" t="s">
        <v>9</v>
      </c>
      <c r="D5" s="3" t="s">
        <v>16</v>
      </c>
      <c r="E5" s="6">
        <v>1114</v>
      </c>
      <c r="F5" s="4">
        <v>45</v>
      </c>
      <c r="G5" s="8">
        <v>28</v>
      </c>
    </row>
    <row r="6" spans="1:7" x14ac:dyDescent="0.2">
      <c r="A6" s="2" t="s">
        <v>17</v>
      </c>
      <c r="B6" s="2" t="s">
        <v>18</v>
      </c>
      <c r="C6" s="3" t="s">
        <v>9</v>
      </c>
      <c r="D6" s="3" t="s">
        <v>19</v>
      </c>
      <c r="E6" s="6">
        <v>997</v>
      </c>
      <c r="F6" s="4">
        <v>27</v>
      </c>
      <c r="G6" s="8">
        <v>17</v>
      </c>
    </row>
    <row r="7" spans="1:7" ht="30" x14ac:dyDescent="0.2">
      <c r="A7" s="2" t="s">
        <v>20</v>
      </c>
      <c r="B7" s="2" t="s">
        <v>21</v>
      </c>
      <c r="C7" s="3" t="s">
        <v>9</v>
      </c>
      <c r="D7" s="3" t="s">
        <v>22</v>
      </c>
      <c r="E7" s="6">
        <v>960</v>
      </c>
      <c r="F7" s="4">
        <v>27</v>
      </c>
      <c r="G7" s="8">
        <v>17</v>
      </c>
    </row>
    <row r="8" spans="1:7" ht="30" x14ac:dyDescent="0.2">
      <c r="A8" s="2" t="s">
        <v>23</v>
      </c>
      <c r="B8" s="2" t="s">
        <v>24</v>
      </c>
      <c r="C8" s="3" t="s">
        <v>9</v>
      </c>
      <c r="D8" s="3" t="s">
        <v>25</v>
      </c>
      <c r="E8" s="6">
        <v>707</v>
      </c>
      <c r="F8" s="4">
        <v>27</v>
      </c>
      <c r="G8" s="8">
        <v>17</v>
      </c>
    </row>
    <row r="9" spans="1:7" ht="30" x14ac:dyDescent="0.2">
      <c r="A9" s="2" t="s">
        <v>26</v>
      </c>
      <c r="B9" s="2" t="s">
        <v>27</v>
      </c>
      <c r="C9" s="3" t="s">
        <v>9</v>
      </c>
      <c r="D9" s="3" t="s">
        <v>28</v>
      </c>
      <c r="E9" s="6">
        <v>618</v>
      </c>
      <c r="F9" s="4">
        <v>45</v>
      </c>
      <c r="G9" s="8">
        <v>28</v>
      </c>
    </row>
    <row r="10" spans="1:7" ht="30" x14ac:dyDescent="0.2">
      <c r="A10" s="2" t="s">
        <v>29</v>
      </c>
      <c r="B10" s="2" t="s">
        <v>30</v>
      </c>
      <c r="C10" s="3" t="s">
        <v>9</v>
      </c>
      <c r="D10" s="3" t="s">
        <v>31</v>
      </c>
      <c r="E10" s="6">
        <v>599</v>
      </c>
      <c r="F10" s="4">
        <v>45</v>
      </c>
      <c r="G10" s="8">
        <v>28</v>
      </c>
    </row>
    <row r="11" spans="1:7" ht="30" x14ac:dyDescent="0.2">
      <c r="A11" s="2" t="s">
        <v>32</v>
      </c>
      <c r="B11" s="2" t="s">
        <v>33</v>
      </c>
      <c r="C11" s="3" t="s">
        <v>9</v>
      </c>
      <c r="D11" s="3" t="s">
        <v>34</v>
      </c>
      <c r="E11" s="6">
        <v>599</v>
      </c>
      <c r="F11" s="4">
        <v>44</v>
      </c>
      <c r="G11" s="8">
        <v>27.5</v>
      </c>
    </row>
    <row r="12" spans="1:7" ht="30" x14ac:dyDescent="0.2">
      <c r="A12" s="2" t="s">
        <v>35</v>
      </c>
      <c r="B12" s="2" t="s">
        <v>36</v>
      </c>
      <c r="C12" s="3" t="s">
        <v>9</v>
      </c>
      <c r="D12" s="3" t="s">
        <v>37</v>
      </c>
      <c r="E12" s="6">
        <v>480</v>
      </c>
      <c r="F12" s="4">
        <v>27</v>
      </c>
      <c r="G12" s="8">
        <v>17</v>
      </c>
    </row>
    <row r="13" spans="1:7" ht="30" x14ac:dyDescent="0.2">
      <c r="A13" s="2" t="s">
        <v>38</v>
      </c>
      <c r="B13" s="2" t="s">
        <v>39</v>
      </c>
      <c r="C13" s="3" t="s">
        <v>9</v>
      </c>
      <c r="D13" s="3" t="s">
        <v>40</v>
      </c>
      <c r="E13" s="6">
        <v>380</v>
      </c>
      <c r="F13" s="4">
        <v>45</v>
      </c>
      <c r="G13" s="8">
        <v>28</v>
      </c>
    </row>
    <row r="14" spans="1:7" x14ac:dyDescent="0.2">
      <c r="A14" s="2" t="s">
        <v>41</v>
      </c>
      <c r="B14" s="2" t="s">
        <v>42</v>
      </c>
      <c r="C14" s="3" t="s">
        <v>9</v>
      </c>
      <c r="D14" s="3" t="s">
        <v>43</v>
      </c>
      <c r="E14" s="6">
        <v>378</v>
      </c>
      <c r="F14" s="4">
        <v>45</v>
      </c>
      <c r="G14" s="8">
        <v>28</v>
      </c>
    </row>
    <row r="15" spans="1:7" ht="30" x14ac:dyDescent="0.2">
      <c r="A15" s="2" t="s">
        <v>44</v>
      </c>
      <c r="B15" s="2" t="s">
        <v>45</v>
      </c>
      <c r="C15" s="3" t="s">
        <v>9</v>
      </c>
      <c r="D15" s="3" t="s">
        <v>46</v>
      </c>
      <c r="E15" s="6">
        <v>364</v>
      </c>
      <c r="F15" s="4">
        <v>45</v>
      </c>
      <c r="G15" s="8">
        <v>28</v>
      </c>
    </row>
    <row r="16" spans="1:7" ht="30" x14ac:dyDescent="0.2">
      <c r="A16" s="2" t="s">
        <v>47</v>
      </c>
      <c r="B16" s="2" t="s">
        <v>48</v>
      </c>
      <c r="C16" s="3" t="s">
        <v>9</v>
      </c>
      <c r="D16" s="3" t="s">
        <v>49</v>
      </c>
      <c r="E16" s="6">
        <v>261</v>
      </c>
      <c r="F16" s="4">
        <v>45</v>
      </c>
      <c r="G16" s="8">
        <v>28</v>
      </c>
    </row>
    <row r="17" spans="1:7" ht="30" x14ac:dyDescent="0.2">
      <c r="A17" s="2" t="s">
        <v>50</v>
      </c>
      <c r="B17" s="2" t="s">
        <v>51</v>
      </c>
      <c r="C17" s="3" t="s">
        <v>9</v>
      </c>
      <c r="D17" s="3" t="s">
        <v>52</v>
      </c>
      <c r="E17" s="6">
        <v>264</v>
      </c>
      <c r="F17" s="4">
        <v>38</v>
      </c>
      <c r="G17" s="8">
        <v>23.5</v>
      </c>
    </row>
    <row r="18" spans="1:7" ht="30" x14ac:dyDescent="0.2">
      <c r="A18" s="2" t="s">
        <v>53</v>
      </c>
      <c r="B18" s="2" t="s">
        <v>54</v>
      </c>
      <c r="C18" s="3" t="s">
        <v>9</v>
      </c>
      <c r="D18" s="3" t="s">
        <v>55</v>
      </c>
      <c r="E18" s="6">
        <v>217</v>
      </c>
      <c r="F18" s="4">
        <v>45</v>
      </c>
      <c r="G18" s="8">
        <v>28</v>
      </c>
    </row>
    <row r="19" spans="1:7" ht="30" x14ac:dyDescent="0.2">
      <c r="A19" s="2" t="s">
        <v>56</v>
      </c>
      <c r="B19" s="2" t="s">
        <v>57</v>
      </c>
      <c r="C19" s="3" t="s">
        <v>9</v>
      </c>
      <c r="D19" s="3" t="s">
        <v>28</v>
      </c>
      <c r="E19" s="6">
        <v>182</v>
      </c>
      <c r="F19" s="4">
        <v>45</v>
      </c>
      <c r="G19" s="8">
        <v>28</v>
      </c>
    </row>
    <row r="20" spans="1:7" x14ac:dyDescent="0.2">
      <c r="A20" s="2" t="s">
        <v>58</v>
      </c>
      <c r="B20" s="2" t="s">
        <v>59</v>
      </c>
      <c r="C20" s="3" t="s">
        <v>9</v>
      </c>
      <c r="D20" s="3" t="s">
        <v>60</v>
      </c>
      <c r="E20" s="6">
        <v>157</v>
      </c>
      <c r="F20" s="4">
        <v>45</v>
      </c>
      <c r="G20" s="8">
        <v>28</v>
      </c>
    </row>
    <row r="21" spans="1:7" ht="30" x14ac:dyDescent="0.2">
      <c r="A21" s="2" t="s">
        <v>61</v>
      </c>
      <c r="B21" s="2" t="s">
        <v>62</v>
      </c>
      <c r="C21" s="3" t="s">
        <v>9</v>
      </c>
      <c r="D21" s="3" t="s">
        <v>63</v>
      </c>
      <c r="E21" s="6">
        <v>147</v>
      </c>
      <c r="F21" s="4">
        <v>45</v>
      </c>
      <c r="G21" s="8">
        <v>28</v>
      </c>
    </row>
    <row r="22" spans="1:7" ht="30" x14ac:dyDescent="0.2">
      <c r="A22" s="2" t="s">
        <v>64</v>
      </c>
      <c r="B22" s="2" t="s">
        <v>65</v>
      </c>
      <c r="C22" s="3" t="s">
        <v>9</v>
      </c>
      <c r="D22" s="3" t="s">
        <v>66</v>
      </c>
      <c r="E22" s="6">
        <v>148</v>
      </c>
      <c r="F22" s="4">
        <v>45</v>
      </c>
      <c r="G22" s="8">
        <v>28</v>
      </c>
    </row>
    <row r="23" spans="1:7" x14ac:dyDescent="0.2">
      <c r="A23" s="2" t="s">
        <v>67</v>
      </c>
      <c r="B23" s="2" t="s">
        <v>68</v>
      </c>
      <c r="C23" s="3" t="s">
        <v>69</v>
      </c>
      <c r="D23" s="3" t="s">
        <v>70</v>
      </c>
      <c r="E23" s="6">
        <v>143</v>
      </c>
      <c r="F23" s="4"/>
      <c r="G23" s="8">
        <f t="shared" ref="G4:G52" si="0">F23*0.5*1.15</f>
        <v>0</v>
      </c>
    </row>
    <row r="24" spans="1:7" x14ac:dyDescent="0.2">
      <c r="A24" s="2" t="s">
        <v>71</v>
      </c>
      <c r="B24" s="2" t="s">
        <v>72</v>
      </c>
      <c r="C24" s="3" t="s">
        <v>9</v>
      </c>
      <c r="D24" s="3" t="s">
        <v>73</v>
      </c>
      <c r="E24" s="6">
        <v>114</v>
      </c>
      <c r="F24" s="4">
        <v>30</v>
      </c>
      <c r="G24" s="8">
        <v>19</v>
      </c>
    </row>
    <row r="25" spans="1:7" x14ac:dyDescent="0.2">
      <c r="A25" s="2" t="s">
        <v>74</v>
      </c>
      <c r="B25" s="2" t="s">
        <v>75</v>
      </c>
      <c r="C25" s="3" t="s">
        <v>9</v>
      </c>
      <c r="D25" s="3" t="s">
        <v>76</v>
      </c>
      <c r="E25" s="6">
        <v>114</v>
      </c>
      <c r="F25" s="4">
        <v>30</v>
      </c>
      <c r="G25" s="8">
        <v>19</v>
      </c>
    </row>
    <row r="26" spans="1:7" ht="30" x14ac:dyDescent="0.2">
      <c r="A26" s="2" t="s">
        <v>77</v>
      </c>
      <c r="B26" s="2" t="s">
        <v>78</v>
      </c>
      <c r="C26" s="3" t="s">
        <v>9</v>
      </c>
      <c r="D26" s="3" t="s">
        <v>79</v>
      </c>
      <c r="E26" s="6">
        <v>111</v>
      </c>
      <c r="F26" s="4">
        <v>45</v>
      </c>
      <c r="G26" s="8">
        <v>28</v>
      </c>
    </row>
    <row r="27" spans="1:7" x14ac:dyDescent="0.2">
      <c r="A27" s="2" t="s">
        <v>80</v>
      </c>
      <c r="B27" s="2" t="s">
        <v>81</v>
      </c>
      <c r="C27" s="3" t="s">
        <v>9</v>
      </c>
      <c r="D27" s="3" t="s">
        <v>82</v>
      </c>
      <c r="E27" s="6">
        <v>99</v>
      </c>
      <c r="F27" s="4">
        <v>26</v>
      </c>
      <c r="G27" s="8">
        <v>16</v>
      </c>
    </row>
    <row r="28" spans="1:7" x14ac:dyDescent="0.2">
      <c r="A28" s="2" t="s">
        <v>83</v>
      </c>
      <c r="B28" s="2" t="s">
        <v>84</v>
      </c>
      <c r="C28" s="3" t="s">
        <v>9</v>
      </c>
      <c r="D28" s="3" t="s">
        <v>85</v>
      </c>
      <c r="E28" s="6">
        <v>94</v>
      </c>
      <c r="F28" s="4">
        <v>38</v>
      </c>
      <c r="G28" s="8">
        <v>24</v>
      </c>
    </row>
    <row r="29" spans="1:7" x14ac:dyDescent="0.2">
      <c r="A29" s="2" t="s">
        <v>86</v>
      </c>
      <c r="B29" s="2" t="s">
        <v>87</v>
      </c>
      <c r="C29" s="3" t="s">
        <v>9</v>
      </c>
      <c r="D29" s="3" t="s">
        <v>88</v>
      </c>
      <c r="E29" s="6">
        <v>58</v>
      </c>
      <c r="F29" s="4">
        <v>26</v>
      </c>
      <c r="G29" s="8">
        <v>16</v>
      </c>
    </row>
    <row r="30" spans="1:7" x14ac:dyDescent="0.2">
      <c r="A30" s="2" t="s">
        <v>89</v>
      </c>
      <c r="B30" s="2" t="s">
        <v>90</v>
      </c>
      <c r="C30" s="3" t="s">
        <v>9</v>
      </c>
      <c r="D30" s="3" t="s">
        <v>91</v>
      </c>
      <c r="E30" s="6">
        <v>47</v>
      </c>
      <c r="F30" s="4">
        <v>45</v>
      </c>
      <c r="G30" s="8">
        <v>28</v>
      </c>
    </row>
    <row r="31" spans="1:7" ht="30" x14ac:dyDescent="0.2">
      <c r="A31" s="2" t="s">
        <v>92</v>
      </c>
      <c r="B31" s="2" t="s">
        <v>93</v>
      </c>
      <c r="C31" s="3" t="s">
        <v>9</v>
      </c>
      <c r="D31" s="3" t="s">
        <v>94</v>
      </c>
      <c r="E31" s="6">
        <v>36</v>
      </c>
      <c r="F31" s="4">
        <v>45</v>
      </c>
      <c r="G31" s="8">
        <v>28</v>
      </c>
    </row>
    <row r="32" spans="1:7" x14ac:dyDescent="0.2">
      <c r="A32" s="2" t="s">
        <v>95</v>
      </c>
      <c r="B32" s="2" t="s">
        <v>96</v>
      </c>
      <c r="C32" s="3" t="s">
        <v>9</v>
      </c>
      <c r="D32" s="3" t="s">
        <v>97</v>
      </c>
      <c r="E32" s="6">
        <v>36</v>
      </c>
      <c r="F32" s="4">
        <v>45</v>
      </c>
      <c r="G32" s="8">
        <v>28</v>
      </c>
    </row>
    <row r="33" spans="1:7" ht="30" x14ac:dyDescent="0.2">
      <c r="A33" s="2" t="s">
        <v>98</v>
      </c>
      <c r="B33" s="2" t="s">
        <v>99</v>
      </c>
      <c r="C33" s="3" t="s">
        <v>9</v>
      </c>
      <c r="D33" s="3" t="s">
        <v>100</v>
      </c>
      <c r="E33" s="6">
        <v>34</v>
      </c>
      <c r="F33" s="4">
        <v>27</v>
      </c>
      <c r="G33" s="8">
        <v>17</v>
      </c>
    </row>
    <row r="34" spans="1:7" x14ac:dyDescent="0.2">
      <c r="A34" s="2" t="s">
        <v>101</v>
      </c>
      <c r="B34" s="2" t="s">
        <v>102</v>
      </c>
      <c r="C34" s="3" t="s">
        <v>9</v>
      </c>
      <c r="D34" s="3" t="s">
        <v>103</v>
      </c>
      <c r="E34" s="6">
        <v>33</v>
      </c>
      <c r="F34" s="4">
        <v>27</v>
      </c>
      <c r="G34" s="8">
        <v>17</v>
      </c>
    </row>
    <row r="35" spans="1:7" x14ac:dyDescent="0.2">
      <c r="A35" s="2" t="s">
        <v>104</v>
      </c>
      <c r="B35" s="2" t="s">
        <v>105</v>
      </c>
      <c r="C35" s="3" t="s">
        <v>9</v>
      </c>
      <c r="D35" s="3" t="s">
        <v>106</v>
      </c>
      <c r="E35" s="6">
        <v>30</v>
      </c>
      <c r="F35" s="4">
        <v>45</v>
      </c>
      <c r="G35" s="8">
        <v>28</v>
      </c>
    </row>
    <row r="36" spans="1:7" ht="30" x14ac:dyDescent="0.2">
      <c r="A36" s="2" t="s">
        <v>107</v>
      </c>
      <c r="B36" s="2" t="s">
        <v>108</v>
      </c>
      <c r="C36" s="3" t="s">
        <v>9</v>
      </c>
      <c r="D36" s="3" t="s">
        <v>109</v>
      </c>
      <c r="E36" s="6">
        <v>30</v>
      </c>
      <c r="F36" s="4">
        <v>45</v>
      </c>
      <c r="G36" s="8">
        <v>28</v>
      </c>
    </row>
    <row r="37" spans="1:7" ht="30" x14ac:dyDescent="0.2">
      <c r="A37" s="2" t="s">
        <v>110</v>
      </c>
      <c r="B37" s="2" t="s">
        <v>111</v>
      </c>
      <c r="C37" s="3" t="s">
        <v>9</v>
      </c>
      <c r="D37" s="3" t="s">
        <v>112</v>
      </c>
      <c r="E37" s="6">
        <v>30</v>
      </c>
      <c r="F37" s="4">
        <v>45</v>
      </c>
      <c r="G37" s="8">
        <v>28</v>
      </c>
    </row>
    <row r="38" spans="1:7" ht="30" x14ac:dyDescent="0.2">
      <c r="A38" s="2" t="s">
        <v>113</v>
      </c>
      <c r="B38" s="2" t="s">
        <v>114</v>
      </c>
      <c r="C38" s="3" t="s">
        <v>9</v>
      </c>
      <c r="D38" s="3" t="s">
        <v>115</v>
      </c>
      <c r="E38" s="6">
        <v>30</v>
      </c>
      <c r="F38" s="4">
        <v>45</v>
      </c>
      <c r="G38" s="8">
        <v>28</v>
      </c>
    </row>
    <row r="39" spans="1:7" ht="30" x14ac:dyDescent="0.2">
      <c r="A39" s="2" t="s">
        <v>116</v>
      </c>
      <c r="B39" s="2" t="s">
        <v>117</v>
      </c>
      <c r="C39" s="3" t="s">
        <v>9</v>
      </c>
      <c r="D39" s="3" t="s">
        <v>118</v>
      </c>
      <c r="E39" s="6">
        <v>30</v>
      </c>
      <c r="F39" s="4">
        <v>45</v>
      </c>
      <c r="G39" s="8">
        <v>28</v>
      </c>
    </row>
    <row r="40" spans="1:7" x14ac:dyDescent="0.2">
      <c r="A40" s="2" t="s">
        <v>119</v>
      </c>
      <c r="B40" s="2" t="s">
        <v>120</v>
      </c>
      <c r="C40" s="3" t="s">
        <v>9</v>
      </c>
      <c r="D40" s="3" t="s">
        <v>121</v>
      </c>
      <c r="E40" s="6">
        <v>28</v>
      </c>
      <c r="F40" s="4">
        <v>42</v>
      </c>
      <c r="G40" s="8">
        <v>26.5</v>
      </c>
    </row>
    <row r="41" spans="1:7" x14ac:dyDescent="0.2">
      <c r="A41" s="2" t="s">
        <v>122</v>
      </c>
      <c r="B41" s="2" t="s">
        <v>123</v>
      </c>
      <c r="C41" s="3" t="s">
        <v>9</v>
      </c>
      <c r="D41" s="3" t="s">
        <v>124</v>
      </c>
      <c r="E41" s="6">
        <v>26</v>
      </c>
      <c r="F41" s="4">
        <v>26</v>
      </c>
      <c r="G41" s="8">
        <v>17</v>
      </c>
    </row>
    <row r="42" spans="1:7" ht="30" x14ac:dyDescent="0.2">
      <c r="A42" s="2" t="s">
        <v>125</v>
      </c>
      <c r="B42" s="2" t="s">
        <v>126</v>
      </c>
      <c r="C42" s="3" t="s">
        <v>9</v>
      </c>
      <c r="D42" s="3" t="s">
        <v>127</v>
      </c>
      <c r="E42" s="6">
        <v>24</v>
      </c>
      <c r="F42" s="4">
        <v>38</v>
      </c>
      <c r="G42" s="8">
        <v>24</v>
      </c>
    </row>
    <row r="43" spans="1:7" ht="30" x14ac:dyDescent="0.2">
      <c r="A43" s="2" t="s">
        <v>128</v>
      </c>
      <c r="B43" s="2" t="s">
        <v>129</v>
      </c>
      <c r="C43" s="3" t="s">
        <v>9</v>
      </c>
      <c r="D43" s="3" t="s">
        <v>130</v>
      </c>
      <c r="E43" s="6">
        <v>24</v>
      </c>
      <c r="F43" s="4">
        <v>45</v>
      </c>
      <c r="G43" s="8">
        <v>28</v>
      </c>
    </row>
    <row r="44" spans="1:7" x14ac:dyDescent="0.2">
      <c r="A44" s="2" t="s">
        <v>131</v>
      </c>
      <c r="B44" s="2" t="s">
        <v>132</v>
      </c>
      <c r="C44" s="3" t="s">
        <v>9</v>
      </c>
      <c r="D44" s="3" t="s">
        <v>133</v>
      </c>
      <c r="E44" s="6">
        <v>20</v>
      </c>
      <c r="F44" s="4">
        <v>27</v>
      </c>
      <c r="G44" s="8">
        <v>17</v>
      </c>
    </row>
    <row r="45" spans="1:7" ht="30" x14ac:dyDescent="0.2">
      <c r="A45" s="2" t="s">
        <v>134</v>
      </c>
      <c r="B45" s="2" t="s">
        <v>135</v>
      </c>
      <c r="C45" s="3" t="s">
        <v>9</v>
      </c>
      <c r="D45" s="3" t="s">
        <v>136</v>
      </c>
      <c r="E45" s="6">
        <v>16</v>
      </c>
      <c r="F45" s="4">
        <v>27</v>
      </c>
      <c r="G45" s="8">
        <v>17</v>
      </c>
    </row>
    <row r="46" spans="1:7" x14ac:dyDescent="0.2">
      <c r="A46" s="2" t="s">
        <v>137</v>
      </c>
      <c r="B46" s="2" t="s">
        <v>138</v>
      </c>
      <c r="C46" s="3" t="s">
        <v>9</v>
      </c>
      <c r="D46" s="3" t="s">
        <v>139</v>
      </c>
      <c r="E46" s="6">
        <v>14</v>
      </c>
      <c r="F46" s="4">
        <v>45</v>
      </c>
      <c r="G46" s="8">
        <v>28</v>
      </c>
    </row>
    <row r="47" spans="1:7" x14ac:dyDescent="0.2">
      <c r="A47" s="2" t="s">
        <v>140</v>
      </c>
      <c r="B47" s="2" t="s">
        <v>141</v>
      </c>
      <c r="C47" s="3" t="s">
        <v>9</v>
      </c>
      <c r="D47" s="3" t="s">
        <v>142</v>
      </c>
      <c r="E47" s="6">
        <v>14</v>
      </c>
      <c r="F47" s="4">
        <v>24</v>
      </c>
      <c r="G47" s="8">
        <v>15</v>
      </c>
    </row>
    <row r="48" spans="1:7" ht="30" x14ac:dyDescent="0.2">
      <c r="A48" s="2" t="s">
        <v>143</v>
      </c>
      <c r="B48" s="2" t="s">
        <v>144</v>
      </c>
      <c r="C48" s="3" t="s">
        <v>9</v>
      </c>
      <c r="D48" s="3" t="s">
        <v>145</v>
      </c>
      <c r="E48" s="6">
        <v>12</v>
      </c>
      <c r="F48" s="4">
        <v>27</v>
      </c>
      <c r="G48" s="8">
        <v>17</v>
      </c>
    </row>
    <row r="49" spans="1:7" ht="30" x14ac:dyDescent="0.2">
      <c r="A49" s="2" t="s">
        <v>146</v>
      </c>
      <c r="B49" s="2" t="s">
        <v>147</v>
      </c>
      <c r="C49" s="3" t="s">
        <v>9</v>
      </c>
      <c r="D49" s="3" t="s">
        <v>148</v>
      </c>
      <c r="E49" s="6">
        <v>12</v>
      </c>
      <c r="F49" s="4">
        <v>27</v>
      </c>
      <c r="G49" s="8">
        <v>17</v>
      </c>
    </row>
    <row r="50" spans="1:7" ht="30" x14ac:dyDescent="0.2">
      <c r="A50" s="2" t="s">
        <v>149</v>
      </c>
      <c r="B50" s="2" t="s">
        <v>150</v>
      </c>
      <c r="C50" s="3" t="s">
        <v>9</v>
      </c>
      <c r="D50" s="3" t="s">
        <v>151</v>
      </c>
      <c r="E50" s="6">
        <v>12</v>
      </c>
      <c r="F50" s="4">
        <v>45</v>
      </c>
      <c r="G50" s="8">
        <v>28</v>
      </c>
    </row>
    <row r="51" spans="1:7" x14ac:dyDescent="0.2">
      <c r="A51" s="2" t="s">
        <v>152</v>
      </c>
      <c r="B51" s="2" t="s">
        <v>153</v>
      </c>
      <c r="C51" s="3" t="s">
        <v>9</v>
      </c>
      <c r="D51" s="3" t="s">
        <v>154</v>
      </c>
      <c r="E51" s="6">
        <v>12</v>
      </c>
      <c r="F51" s="4">
        <v>45</v>
      </c>
      <c r="G51" s="8">
        <v>28</v>
      </c>
    </row>
    <row r="52" spans="1:7" ht="30" x14ac:dyDescent="0.2">
      <c r="A52" s="2" t="s">
        <v>155</v>
      </c>
      <c r="B52" s="2" t="s">
        <v>156</v>
      </c>
      <c r="C52" s="3" t="s">
        <v>9</v>
      </c>
      <c r="D52" s="3" t="s">
        <v>157</v>
      </c>
      <c r="E52" s="6">
        <v>12</v>
      </c>
      <c r="F52" s="4">
        <v>45</v>
      </c>
      <c r="G52" s="8">
        <v>28</v>
      </c>
    </row>
    <row r="53" spans="1:7" ht="0.25" customHeight="1" x14ac:dyDescent="0.2">
      <c r="E53" s="6" t="e">
        <v>#N/A</v>
      </c>
    </row>
  </sheetData>
  <autoFilter ref="A2:U53" xr:uid="{00000000-0001-0000-0000-000000000000}"/>
  <hyperlinks>
    <hyperlink ref="A23" location="javascript:top.DrillThrough('77769','22');" display="BIOLAGE POUCH-117917" xr:uid="{00000000-0004-0000-0000-000000000000}"/>
    <hyperlink ref="A35" location="javascript:top.DrillThrough('78892','22');" display="BIOLAGE-009685" xr:uid="{00000000-0004-0000-0000-000001000000}"/>
    <hyperlink ref="A9" location="javascript:top.DrillThrough('78985','22');" display="BIOLAGE-104236" xr:uid="{00000000-0004-0000-0000-000002000000}"/>
    <hyperlink ref="A30" location="javascript:top.DrillThrough('78984','22');" display="BIOLAGE-104335" xr:uid="{00000000-0004-0000-0000-000003000000}"/>
    <hyperlink ref="A48" location="javascript:top.DrillThrough('79282','22');" display="BIOLAGE-130488" xr:uid="{00000000-0004-0000-0000-000005000000}"/>
    <hyperlink ref="A26" location="javascript:top.DrillThrough('78944','22');" display="BIOLAGE-130556" xr:uid="{00000000-0004-0000-0000-000006000000}"/>
    <hyperlink ref="A36" location="javascript:top.DrillThrough('71044','22');" display="BIOLAGE-151278" xr:uid="{00000000-0004-0000-0000-000007000000}"/>
    <hyperlink ref="A49" location="javascript:top.DrillThrough('72326','22');" display="BIOLAGE-151285" xr:uid="{00000000-0004-0000-0000-000008000000}"/>
    <hyperlink ref="A29" location="javascript:top.DrillThrough('75313','22');" display="BIOLAGE-151315" xr:uid="{00000000-0004-0000-0000-000009000000}"/>
    <hyperlink ref="A15" location="javascript:top.DrillThrough('71993','22');" display="BIOLAGE-151322" xr:uid="{00000000-0004-0000-0000-00000A000000}"/>
    <hyperlink ref="A10" location="javascript:top.DrillThrough('77726','22');" display="BIOLAGE-151360" xr:uid="{00000000-0004-0000-0000-00000B000000}"/>
    <hyperlink ref="A4" location="javascript:top.DrillThrough('71991','22');" display="BIOLAGE-151537" xr:uid="{00000000-0004-0000-0000-00000C000000}"/>
    <hyperlink ref="A41" location="javascript:top.DrillThrough('79250','22');" display="BIOLAGE-151612" xr:uid="{00000000-0004-0000-0000-00000D000000}"/>
    <hyperlink ref="A5" location="javascript:top.DrillThrough('71992','22');" display="BIOLAGE-151629" xr:uid="{00000000-0004-0000-0000-00000E000000}"/>
    <hyperlink ref="A27" location="javascript:top.DrillThrough('79283','22');" display="BIOLAGE-151827" xr:uid="{00000000-0004-0000-0000-00000F000000}"/>
    <hyperlink ref="A14" location="javascript:top.DrillThrough('71996','22');" display="BIOLAGE-151834" xr:uid="{00000000-0004-0000-0000-000010000000}"/>
    <hyperlink ref="A46" location="javascript:top.DrillThrough('72327','22');" display="BIOLAGE-151896" xr:uid="{00000000-0004-0000-0000-000011000000}"/>
    <hyperlink ref="A47" location="javascript:top.DrillThrough('79254','22');" display="BIOLAGE-152022" xr:uid="{00000000-0004-0000-0000-000014000000}"/>
    <hyperlink ref="A21" location="javascript:top.DrillThrough('72253','22');" display="BIOLAGE-152039" xr:uid="{00000000-0004-0000-0000-000015000000}"/>
    <hyperlink ref="A16" location="javascript:top.DrillThrough('71994','22');" display="BIOLAGE-152251" xr:uid="{00000000-0004-0000-0000-000016000000}"/>
    <hyperlink ref="A42" location="javascript:top.DrillThrough('79577','22');" display="BIOLAGE-156907" xr:uid="{00000000-0004-0000-0000-000017000000}"/>
    <hyperlink ref="A34" location="javascript:top.DrillThrough('79252','22');" display="BIOLAGE-164025" xr:uid="{00000000-0004-0000-0000-000018000000}"/>
    <hyperlink ref="A50" location="javascript:top.DrillThrough('78822','22');" display="BIOLAGE-259813" xr:uid="{00000000-0004-0000-0000-00001A000000}"/>
    <hyperlink ref="A43" location="javascript:top.DrillThrough('71997','22');" display="BIOLAGE-496683" xr:uid="{00000000-0004-0000-0000-00001C000000}"/>
    <hyperlink ref="A37" location="javascript:top.DrillThrough('80582','22');" display="BIOLAGE-520777" xr:uid="{00000000-0004-0000-0000-00001F000000}"/>
    <hyperlink ref="A13" location="javascript:top.DrillThrough('74948','22');" display="BIOLAGE-520791" xr:uid="{00000000-0004-0000-0000-000020000000}"/>
    <hyperlink ref="A38" location="javascript:top.DrillThrough('74946','22');" display="BIOLAGE-523631" xr:uid="{00000000-0004-0000-0000-000021000000}"/>
    <hyperlink ref="A12" location="javascript:top.DrillThrough('72328','22');" display="BIOLAGE-530943" xr:uid="{00000000-0004-0000-0000-000025000000}"/>
    <hyperlink ref="A6" location="javascript:top.DrillThrough('71188','22');" display="BIOLAGE-531001" xr:uid="{00000000-0004-0000-0000-000026000000}"/>
    <hyperlink ref="A3" location="javascript:top.DrillThrough('71187','22');" display="BIOLAGE-531018" xr:uid="{00000000-0004-0000-0000-000027000000}"/>
    <hyperlink ref="A17" location="javascript:top.DrillThrough('79955','22');" display="BIOLAGE-531032" xr:uid="{00000000-0004-0000-0000-000028000000}"/>
    <hyperlink ref="A11" location="javascript:top.DrillThrough('77725','22');" display="BIOLAGE-531063" xr:uid="{00000000-0004-0000-0000-00002A000000}"/>
    <hyperlink ref="A8" location="javascript:top.DrillThrough('71192','22');" display="BIOLAGE-531131" xr:uid="{00000000-0004-0000-0000-00002D000000}"/>
    <hyperlink ref="A28" location="javascript:top.DrillThrough('75319','22');" display="BIOLAGE-531377" xr:uid="{00000000-0004-0000-0000-00002E000000}"/>
    <hyperlink ref="A7" location="javascript:top.DrillThrough('72303','22');" display="BIOLAGE-532046" xr:uid="{00000000-0004-0000-0000-00002F000000}"/>
    <hyperlink ref="A24" location="javascript:top.DrillThrough('74391','22');" display="BIOLAGE-535634" xr:uid="{00000000-0004-0000-0000-000030000000}"/>
    <hyperlink ref="A25" location="javascript:top.DrillThrough('74470','22');" display="BIOLAGE-535696" xr:uid="{00000000-0004-0000-0000-000031000000}"/>
    <hyperlink ref="A39" location="javascript:top.DrillThrough('80977','22');" display="BIOLAGE-549723" xr:uid="{00000000-0004-0000-0000-000033000000}"/>
    <hyperlink ref="A45" location="javascript:top.DrillThrough('78655','22');" display="BIOLAGE-642328" xr:uid="{00000000-0004-0000-0000-000034000000}"/>
    <hyperlink ref="A31" location="javascript:top.DrillThrough('78894','22');" display="BIOLAGE-642335" xr:uid="{00000000-0004-0000-0000-000035000000}"/>
    <hyperlink ref="A33" location="javascript:top.DrillThrough('78656','22');" display="BIOLAGE-642359" xr:uid="{00000000-0004-0000-0000-000036000000}"/>
    <hyperlink ref="A32" location="javascript:top.DrillThrough('78893','22');" display="BIOLAGE-642366" xr:uid="{00000000-0004-0000-0000-000037000000}"/>
    <hyperlink ref="A51" location="javascript:top.DrillThrough('79065','22');" display="BIOLAGE-736429" xr:uid="{00000000-0004-0000-0000-000039000000}"/>
    <hyperlink ref="A22" location="javascript:top.DrillThrough('79062','22');" display="BIOLAGE-736450" xr:uid="{00000000-0004-0000-0000-00003A000000}"/>
    <hyperlink ref="A18" location="javascript:top.DrillThrough('80376','22');" display="BIOLAGE-736511/104335" xr:uid="{00000000-0004-0000-0000-00003B000000}"/>
    <hyperlink ref="A19" location="javascript:top.DrillThrough('79141','22');" display="BIOLAGE-736542" xr:uid="{00000000-0004-0000-0000-00003C000000}"/>
    <hyperlink ref="A52" location="javascript:top.DrillThrough('79208','22');" display="BIOLAGE-736672" xr:uid="{00000000-0004-0000-0000-00003E000000}"/>
    <hyperlink ref="A20" location="javascript:top.DrillThrough('79063','22');" display="BIOLAGE-736733" xr:uid="{00000000-0004-0000-0000-000040000000}"/>
    <hyperlink ref="A40" location="javascript:top.DrillThrough('78986','22');" display="BIOLAGE-FDC" xr:uid="{00000000-0004-0000-0000-000041000000}"/>
    <hyperlink ref="A44" location="javascript:top.DrillThrough('79284','22');" display="BIOLAGE-KDS" xr:uid="{00000000-0004-0000-0000-000043000000}"/>
  </hyperlinks>
  <pageMargins left="0.5" right="0.5" top="0.5" bottom="0.76555984251968501" header="0.5" footer="0.5"/>
  <pageSetup orientation="landscape" horizontalDpi="300" verticalDpi="300"/>
  <headerFooter alignWithMargins="0">
    <oddFooter>&amp;L&amp;"Arial,Regular"&amp;10 Printed on 
&amp;"-,Regular"10/7/2026 8:05:33 PM UTC 
&amp;"-,Regular"10/7/2026 4:05:33 PM Local(-4)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F75EE97284624987C2A809D7D237F8" ma:contentTypeVersion="15" ma:contentTypeDescription="Create a new document." ma:contentTypeScope="" ma:versionID="58dc9d689fd236bbed064427e3ab77a1">
  <xsd:schema xmlns:xsd="http://www.w3.org/2001/XMLSchema" xmlns:xs="http://www.w3.org/2001/XMLSchema" xmlns:p="http://schemas.microsoft.com/office/2006/metadata/properties" xmlns:ns2="5039e42d-df72-4163-81dc-50c179a3d4a1" xmlns:ns3="eefd95a3-cc62-44b5-9f65-3668958a74df" targetNamespace="http://schemas.microsoft.com/office/2006/metadata/properties" ma:root="true" ma:fieldsID="1989bc84f5815959fce0efd962e30d51" ns2:_="" ns3:_="">
    <xsd:import namespace="5039e42d-df72-4163-81dc-50c179a3d4a1"/>
    <xsd:import namespace="eefd95a3-cc62-44b5-9f65-3668958a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39e42d-df72-4163-81dc-50c179a3d4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76ee236f-b8ec-4fac-bba7-f0f6482f07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fd95a3-cc62-44b5-9f65-3668958a74d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7d03a0bb-109b-487c-a9ff-ba34d64a1353}" ma:internalName="TaxCatchAll" ma:showField="CatchAllData" ma:web="eefd95a3-cc62-44b5-9f65-3668958a74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39e42d-df72-4163-81dc-50c179a3d4a1">
      <Terms xmlns="http://schemas.microsoft.com/office/infopath/2007/PartnerControls"/>
    </lcf76f155ced4ddcb4097134ff3c332f>
    <TaxCatchAll xmlns="eefd95a3-cc62-44b5-9f65-3668958a74df" xsi:nil="true"/>
  </documentManagement>
</p:properties>
</file>

<file path=customXml/itemProps1.xml><?xml version="1.0" encoding="utf-8"?>
<ds:datastoreItem xmlns:ds="http://schemas.openxmlformats.org/officeDocument/2006/customXml" ds:itemID="{AB5B57F1-E35E-40BA-A80A-C4CF5DEBE7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39e42d-df72-4163-81dc-50c179a3d4a1"/>
    <ds:schemaRef ds:uri="eefd95a3-cc62-44b5-9f65-3668958a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187AE20-75A7-477E-BCDF-521E1E4D9D7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81DDEBF-3BE6-4B9C-A586-CB6614D98A5F}">
  <ds:schemaRefs>
    <ds:schemaRef ds:uri="http://schemas.microsoft.com/office/2006/metadata/properties"/>
    <ds:schemaRef ds:uri="http://schemas.microsoft.com/office/infopath/2007/PartnerControls"/>
    <ds:schemaRef ds:uri="5039e42d-df72-4163-81dc-50c179a3d4a1"/>
    <ds:schemaRef ds:uri="eefd95a3-cc62-44b5-9f65-3668958a74d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with Cost and PI v2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</dc:creator>
  <cp:keywords/>
  <dc:description/>
  <cp:lastModifiedBy>Bruno Azra</cp:lastModifiedBy>
  <cp:revision/>
  <dcterms:created xsi:type="dcterms:W3CDTF">2026-10-07T20:08:36Z</dcterms:created>
  <dcterms:modified xsi:type="dcterms:W3CDTF">2026-10-08T16:39:56Z</dcterms:modified>
  <cp:category/>
  <cp:contentStatus/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0x0101002AF75EE97284624987C2A809D7D237F8</vt:lpwstr>
  </property>
  <property fmtid="{D5CDD505-2E9C-101B-9397-08002B2CF9AE}" pid="3" name="MediaServiceImageTags">
    <vt:lpwstr/>
  </property>
</Properties>
</file>